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9" i="3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<sst xmlns="http://schemas.openxmlformats.org/spreadsheetml/2006/main" count="3312" uniqueCount="688">
  <si>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</si>
  <si>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</si>
  <si>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</si>
  <si>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</si>
  <si>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</si>
  <si>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</si>
  <si>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</si>
  <si>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</si>
  <si>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</si>
  <si>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</si>
  <si>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</si>
  <si>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</si>
  <si>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</si>
  <si>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</si>
  <si>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</si>
  <si>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</si>
  <si>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</si>
  <si>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</si>
  <si>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</si>
  <si>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</si>
  <si>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</si>
  <si>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</si>
  <si>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</si>
  <si>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</si>
  <si>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</si>
  <si>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</si>
  <si>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</si>
  <si>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</si>
  <si>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</si>
  <si>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</si>
  <si>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</si>
  <si>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</si>
  <si>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</si>
  <si>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</si>
  <si>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</si>
  <si>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</si>
  <si>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</si>
  <si>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</si>
  <si>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</si>
  <si>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</si>
  <si>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</si>
  <si>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</si>
  <si>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</si>
  <si>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</si>
  <si>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</si>
  <si>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</si>
  <si>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</si>
  <si>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</si>
  <si>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</si>
  <si>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</si>
  <si>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</si>
  <si>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</si>
  <si>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</si>
  <si>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</si>
  <si>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</si>
  <si>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</si>
  <si>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</si>
  <si>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</si>
  <si>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</si>
  <si>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</si>
  <si>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</si>
  <si>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</si>
  <si>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</si>
  <si>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</si>
  <si>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</si>
  <si>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</si>
  <si>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</si>
  <si>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</si>
  <si>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</si>
  <si>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</si>
  <si>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</si>
  <si>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</si>
  <si>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</si>
  <si>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</si>
  <si>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</si>
  <si>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</si>
  <si>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</si>
  <si>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</si>
  <si>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</si>
  <si>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</si>
  <si>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</si>
  <si>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</si>
  <si>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</si>
  <si>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</si>
  <si>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</si>
  <si>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</si>
  <si>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</si>
  <si>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</si>
  <si>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</si>
  <si>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</si>
  <si>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</si>
  <si>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</si>
  <si>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</si>
  <si>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</si>
  <si>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</si>
  <si>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</si>
  <si>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</si>
  <si>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</si>
  <si>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</si>
  <si>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</si>
  <si>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</si>
  <si>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</si>
  <si>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</si>
  <si>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</si>
  <si>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</si>
  <si>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</si>
  <si>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</si>
  <si>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</si>
  <si>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</si>
  <si>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</si>
  <si>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</si>
  <si>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</si>
  <si>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</si>
  <si>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</si>
  <si>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</si>
  <si>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</si>
  <si>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</si>
  <si>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</si>
  <si>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</si>
  <si>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</si>
  <si>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</si>
  <si>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</si>
  <si>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</si>
  <si>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</si>
  <si>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</si>
  <si>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</si>
  <si>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</si>
  <si>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</si>
  <si>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</si>
  <si>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</si>
  <si>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</si>
  <si>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</si>
  <si>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</si>
  <si>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</si>
  <si>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</si>
  <si>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</si>
  <si>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</si>
  <si>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</si>
  <si>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</si>
  <si>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</si>
  <si>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</si>
  <si>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</si>
  <si>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</si>
  <si>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</si>
  <si>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</si>
  <si>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</si>
  <si>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</si>
  <si>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</si>
  <si>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</si>
  <si>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</si>
  <si>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</si>
  <si>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</si>
  <si>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</si>
  <si>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</si>
  <si>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</si>
  <si>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</si>
  <si>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</si>
  <si>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</si>
  <si>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</si>
  <si>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</si>
  <si>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</si>
  <si>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</si>
  <si>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</si>
  <si>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</si>
  <si>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</si>
  <si>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</si>
  <si>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</si>
  <si>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</si>
  <si>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</si>
  <si>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</si>
  <si>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</si>
  <si>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</si>
  <si>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</si>
  <si>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</si>
  <si>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</si>
  <si>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</si>
  <si>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</si>
  <si>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</si>
  <si>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</si>
  <si>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</si>
  <si>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</si>
  <si>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</si>
  <si>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</si>
  <si>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</si>
  <si>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</si>
  <si>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</si>
  <si>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</si>
  <si>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</si>
  <si>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</si>
  <si>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</si>
  <si>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</si>
  <si>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</si>
  <si>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</si>
  <si>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</si>
  <si>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</si>
  <si>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</si>
  <si>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</si>
  <si>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</si>
  <si>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</si>
  <si>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</si>
  <si>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</si>
  <si>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</si>
  <si>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</si>
  <si>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</si>
  <si>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</si>
  <si>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</si>
  <si>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</si>
  <si>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</si>
  <si>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</si>
  <si>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</si>
  <si>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</si>
  <si>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</si>
  <si>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</si>
  <si>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</si>
  <si>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</si>
  <si>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</si>
  <si>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</si>
  <si>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</si>
  <si>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</si>
  <si>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</si>
  <si>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</si>
  <si>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</si>
  <si>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</si>
  <si>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</si>
  <si>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</si>
  <si>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</si>
  <si>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</si>
  <si>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</si>
  <si>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</si>
  <si>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</si>
  <si>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</si>
  <si>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</si>
  <si>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</si>
  <si>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</si>
  <si>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</si>
  <si>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</si>
  <si>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</si>
  <si>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</si>
  <si>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</si>
  <si>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</si>
  <si>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</si>
  <si>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</si>
  <si>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</si>
  <si>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</si>
  <si>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</si>
  <si>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</si>
  <si>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</si>
  <si>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</si>
  <si>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</si>
  <si>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</si>
  <si>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</si>
  <si>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</si>
  <si>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</si>
  <si>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</si>
  <si>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</si>
  <si>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</si>
  <si>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</si>
  <si>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</si>
  <si>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</si>
  <si>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</si>
  <si>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</si>
  <si>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</si>
  <si>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</si>
  <si>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</si>
  <si>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</si>
  <si>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</si>
  <si>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</si>
  <si>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</si>
  <si>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</si>
  <si>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</si>
  <si>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</si>
  <si>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</si>
  <si>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</si>
  <si>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</si>
  <si>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</si>
  <si>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</si>
  <si>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</si>
  <si>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</si>
  <si>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</si>
  <si>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</si>
  <si>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</si>
  <si>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</si>
  <si>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</si>
  <si>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</si>
  <si>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</si>
  <si>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</si>
  <si>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</si>
  <si>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</si>
  <si>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</si>
  <si>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</si>
  <si>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</si>
  <si>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</si>
  <si>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</si>
  <si>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</si>
  <si>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</si>
  <si>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</si>
  <si>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</si>
  <si>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</si>
  <si>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</si>
  <si>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</si>
  <si>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</si>
  <si>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</si>
  <si>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</si>
  <si>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</si>
  <si>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</si>
  <si>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</si>
  <si>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</si>
  <si>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</si>
  <si>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</si>
  <si>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</si>
  <si>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</si>
  <si>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</si>
  <si>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</si>
  <si>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</si>
  <si>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</si>
  <si>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</si>
  <si>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</si>
  <si>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</si>
  <si>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</si>
  <si>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</si>
  <si>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</si>
  <si>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</si>
  <si>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</si>
  <si>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</si>
  <si>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</si>
  <si>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</si>
  <si>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</si>
  <si>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</si>
  <si>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</si>
  <si>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</si>
  <si>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</si>
  <si>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</si>
  <si>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</si>
  <si>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</si>
  <si>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</si>
  <si>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</si>
  <si>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</si>
  <si>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</si>
  <si>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</si>
  <si>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</si>
  <si>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</si>
  <si>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</si>
  <si>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</si>
  <si>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</si>
  <si>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</si>
  <si>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</si>
  <si>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</si>
  <si>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</si>
  <si>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</si>
  <si>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</si>
  <si>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</si>
  <si>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</si>
  <si>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</si>
  <si>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</si>
  <si>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</si>
  <si>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</si>
  <si>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</si>
  <si>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</si>
  <si>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</si>
  <si>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</si>
  <si>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</si>
  <si>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</si>
  <si>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</si>
  <si>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</si>
  <si>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</si>
  <si>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</si>
  <si>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</si>
  <si>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</si>
  <si>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</si>
  <si>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</si>
  <si>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</si>
  <si>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</si>
  <si>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</si>
  <si>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</si>
  <si>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</si>
  <si>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</si>
  <si>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</si>
  <si>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</si>
  <si>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</si>
  <si>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</si>
  <si>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</si>
  <si>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</si>
  <si>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</si>
  <si>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</si>
  <si>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</si>
  <si>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</si>
  <si>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</si>
  <si>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</si>
  <si>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</si>
  <si>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</si>
  <si>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</si>
  <si>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</si>
  <si>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</si>
  <si>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</si>
  <si>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</si>
  <si>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</si>
  <si>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</si>
  <si>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</si>
  <si>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</si>
  <si>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</si>
  <si>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</si>
  <si>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</si>
  <si>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</si>
  <si>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</si>
  <si>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</si>
  <si>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</si>
  <si>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</si>
  <si>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</si>
  <si>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</si>
  <si>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</si>
  <si>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</si>
  <si>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</si>
  <si>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</si>
  <si>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</si>
  <si>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</si>
  <si>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</si>
  <si>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</si>
  <si>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</si>
  <si>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</si>
  <si>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</si>
  <si>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</si>
  <si>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</si>
  <si>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</si>
  <si>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</si>
  <si>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</si>
  <si>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</si>
  <si>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</si>
  <si>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</si>
  <si>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</si>
  <si>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</si>
  <si>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</si>
  <si>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</si>
  <si>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</si>
  <si>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</si>
  <si>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</si>
  <si>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</si>
  <si>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</si>
  <si>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</si>
  <si>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</si>
  <si>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</si>
  <si>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</si>
  <si>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</si>
  <si>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</si>
  <si>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</si>
  <si>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</si>
  <si>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</si>
  <si>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</si>
  <si>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</si>
  <si>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</si>
  <si>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</si>
  <si>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</si>
  <si>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</si>
  <si>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</si>
  <si>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</si>
  <si>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</si>
  <si>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</si>
  <si>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</si>
  <si>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</si>
  <si>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</si>
  <si>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</si>
  <si>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</si>
  <si>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</si>
  <si>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</si>
  <si>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</si>
  <si>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</si>
  <si>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</si>
  <si>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</si>
  <si>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</si>
  <si>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</si>
  <si>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</si>
  <si>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</si>
  <si>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</si>
  <si>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</si>
  <si>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</si>
  <si>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</si>
  <si>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</si>
  <si>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</si>
  <si>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</si>
  <si>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</si>
  <si>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</si>
  <si>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</si>
  <si>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</si>
  <si>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</si>
  <si>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</si>
  <si>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</si>
  <si>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</si>
  <si>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</si>
  <si>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</si>
  <si>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</si>
  <si>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</si>
  <si>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</si>
  <si>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</si>
  <si>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</si>
  <si>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</si>
  <si>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</si>
  <si>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</si>
  <si>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</si>
  <si>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</si>
  <si>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</si>
  <si>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</si>
  <si>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</si>
  <si>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</si>
  <si>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</si>
  <si>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</si>
  <si>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</si>
  <si>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</si>
  <si>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</si>
  <si>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</si>
  <si>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</si>
  <si>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</si>
  <si>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</si>
  <si>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</si>
  <si>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</si>
  <si>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</si>
  <si>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</si>
  <si>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</si>
  <si>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</si>
  <si>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</si>
  <si>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</si>
  <si>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</si>
  <si>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</si>
  <si>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</si>
  <si>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</si>
  <si>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</si>
  <si>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</si>
  <si>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</si>
  <si>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</si>
  <si>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</si>
  <si>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</si>
  <si>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</si>
  <si>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</si>
  <si>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</si>
  <si>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</si>
  <si>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</si>
  <si>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</si>
  <si>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</si>
  <si>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</si>
  <si>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</si>
  <si>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</si>
  <si>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</si>
  <si>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</si>
  <si>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</si>
  <si>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</si>
  <si>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</si>
  <si>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</si>
  <si>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</si>
  <si>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</si>
  <si>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</si>
  <si>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</si>
  <si>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</si>
  <si>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</si>
  <si>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</si>
  <si>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</si>
  <si>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</si>
  <si>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</si>
  <si>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</si>
  <si>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</si>
  <si>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</si>
  <si>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</si>
  <si>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</si>
  <si>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</si>
  <si>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</si>
  <si>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</si>
  <si>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</si>
  <si>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</si>
  <si>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</si>
  <si>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</si>
  <si>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</si>
  <si>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</si>
  <si>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</si>
  <si>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</si>
  <si>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</si>
  <si>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</si>
  <si>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</si>
  <si>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</si>
  <si>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</si>
  <si>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</si>
  <si>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</si>
  <si>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</si>
  <si>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</si>
  <si>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</si>
  <si>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</si>
  <si>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</si>
  <si>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</si>
  <si>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</si>
  <si>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</si>
  <si>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</si>
  <si>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</si>
  <si>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</si>
  <si>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</si>
  <si>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</si>
  <si>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</si>
  <si>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</si>
  <si>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</si>
  <si>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</si>
  <si>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</si>
  <si>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</si>
  <si>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</si>
  <si>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</si>
  <si>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</si>
  <si>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</si>
  <si>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</si>
  <si>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</si>
  <si>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</si>
  <si>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</si>
  <si>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</si>
  <si>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</si>
  <si>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</si>
  <si>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</si>
  <si>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</si>
  <si>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</si>
  <si>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</si>
  <si>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</si>
  <si>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</si>
  <si>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</si>
  <si>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</si>
  <si>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</si>
  <si>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</si>
  <si>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</si>
  <si>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</si>
  <si>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</si>
  <si>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</si>
  <si>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</si>
  <si>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</si>
  <si>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</si>
  <si>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</si>
  <si>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</si>
  <si>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</si>
  <si>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</si>
  <si>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</si>
  <si>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</si>
  <si>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</si>
  <si>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</si>
  <si>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</si>
  <si>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</si>
  <si>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</si>
  <si>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</si>
  <si>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</si>
  <si>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</si>
  <si>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</si>
  <si>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</si>
  <si>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</si>
  <si>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</si>
  <si>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</si>
  <si>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</si>
  <si>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</si>
  <si>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</si>
  <si>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</si>
  <si>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</si>
  <si>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</si>
  <si>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</si>
  <si>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</si>
  <si>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</si>
  <si>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</si>
  <si>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</si>
  <si>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</si>
  <si>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</si>
  <si>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</si>
  <si>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</si>
  <si>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</si>
  <si>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</si>
  <si>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</si>
  <si>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</si>
  <si>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</si>
  <si>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</si>
  <si>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</si>
  <si>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</si>
  <si>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</si>
  <si>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</si>
  <si>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</si>
  <si>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</si>
  <si>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</si>
  <si>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</si>
  <si>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</si>
  <si>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</si>
  <si>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</si>
  <si>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</si>
  <si>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</si>
  <si>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</si>
  <si>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</si>
  <si>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</si>
  <si>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</si>
  <si>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</si>
  <si>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</si>
  <si>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Тюрюмина Л.А. 8(39166)32340 </t>
  </si>
  <si>
    <t>Сводный отчет о фактическом исполнении муниципального задания МБУ ДО " Пировская ДШИ" за 1 квартал 2022г.</t>
  </si>
  <si>
    <t>Фактическое значение за 1 квартал 2022 года</t>
  </si>
  <si>
    <t>Зам главы округа-начальник отдела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</si>
</sst>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K17" sqref="K1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98"/>
      <c r="L1" s="198"/>
      <c r="M1" s="198"/>
    </row>
    <row r="2" spans="1:13" ht="15.75">
      <c r="L2" s="105"/>
    </row>
    <row r="3" spans="1:13">
      <c r="E3" s="174" t="s">
        <v>685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686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3"/>
      <c r="C8" s="124"/>
      <c r="D8" s="125" t="s">
        <v>68</v>
      </c>
      <c r="E8" s="126"/>
      <c r="F8" s="127"/>
      <c r="G8" s="127"/>
      <c r="H8" s="127"/>
      <c r="I8" s="127"/>
      <c r="J8" s="106"/>
      <c r="K8" s="127"/>
      <c r="L8" s="127"/>
      <c r="M8" s="172"/>
    </row>
    <row r="9" spans="1:13" ht="31.5" hidden="1">
      <c r="A9" s="175"/>
      <c r="B9" s="178"/>
      <c r="C9" s="178" t="s">
        <v>72</v>
      </c>
      <c r="D9" s="128" t="s">
        <v>67</v>
      </c>
      <c r="E9" s="126"/>
      <c r="F9" s="127"/>
      <c r="G9" s="127"/>
      <c r="H9" s="127"/>
      <c r="I9" s="127"/>
      <c r="J9" s="169"/>
      <c r="K9" s="127"/>
      <c r="L9" s="127"/>
      <c r="M9" s="172"/>
    </row>
    <row r="10" spans="1:13" ht="31.5" hidden="1">
      <c r="A10" s="176"/>
      <c r="B10" s="179"/>
      <c r="C10" s="179"/>
      <c r="D10" s="128" t="s">
        <v>67</v>
      </c>
      <c r="E10" s="126"/>
      <c r="F10" s="127"/>
      <c r="G10" s="127"/>
      <c r="H10" s="127"/>
      <c r="I10" s="127"/>
      <c r="J10" s="170"/>
      <c r="K10" s="127"/>
      <c r="L10" s="127"/>
      <c r="M10" s="172"/>
    </row>
    <row r="11" spans="1:13" ht="15.75" hidden="1">
      <c r="A11" s="176"/>
      <c r="B11" s="179"/>
      <c r="C11" s="179"/>
      <c r="D11" s="125" t="s">
        <v>68</v>
      </c>
      <c r="E11" s="126"/>
      <c r="F11" s="127"/>
      <c r="G11" s="127"/>
      <c r="H11" s="127"/>
      <c r="I11" s="127"/>
      <c r="J11" s="171"/>
      <c r="K11" s="127"/>
      <c r="L11" s="127"/>
      <c r="M11" s="172"/>
    </row>
    <row r="12" spans="1:13" ht="31.5" hidden="1">
      <c r="A12" s="176"/>
      <c r="B12" s="179"/>
      <c r="C12" s="179"/>
      <c r="D12" s="128" t="s">
        <v>69</v>
      </c>
      <c r="E12" s="126"/>
      <c r="F12" s="127"/>
      <c r="G12" s="127"/>
      <c r="H12" s="127"/>
      <c r="I12" s="127"/>
      <c r="J12" s="169"/>
      <c r="K12" s="127"/>
      <c r="L12" s="127"/>
      <c r="M12" s="172"/>
    </row>
    <row r="13" spans="1:13" ht="31.5" hidden="1">
      <c r="A13" s="176"/>
      <c r="B13" s="179"/>
      <c r="C13" s="179"/>
      <c r="D13" s="128" t="s">
        <v>69</v>
      </c>
      <c r="E13" s="126"/>
      <c r="F13" s="127"/>
      <c r="G13" s="127"/>
      <c r="H13" s="127"/>
      <c r="I13" s="127"/>
      <c r="J13" s="170"/>
      <c r="K13" s="127"/>
      <c r="L13" s="127"/>
      <c r="M13" s="172"/>
    </row>
    <row r="14" spans="1:13" ht="51.75" hidden="1" customHeight="1">
      <c r="A14" s="177"/>
      <c r="B14" s="180"/>
      <c r="C14" s="180"/>
      <c r="D14" s="125" t="s">
        <v>68</v>
      </c>
      <c r="E14" s="126"/>
      <c r="F14" s="127"/>
      <c r="G14" s="127"/>
      <c r="H14" s="127"/>
      <c r="I14" s="127"/>
      <c r="J14" s="171"/>
      <c r="K14" s="127"/>
      <c r="L14" s="127"/>
      <c r="M14" s="173"/>
    </row>
    <row r="15" spans="1:13" ht="51" customHeight="1">
      <c r="A15" s="195" t="s">
        <v>671</v>
      </c>
      <c r="B15" s="187" t="s">
        <v>672</v>
      </c>
      <c r="C15" s="192" t="s">
        <v>406</v>
      </c>
      <c r="D15" s="81" t="s">
        <v>77</v>
      </c>
      <c r="E15" s="81" t="s">
        <v>673</v>
      </c>
      <c r="F15" s="110" t="s">
        <v>674</v>
      </c>
      <c r="G15" s="119">
        <v>8430</v>
      </c>
      <c r="H15" s="119">
        <v>2809.9</v>
      </c>
      <c r="I15" s="121">
        <f>H15*100/G15</f>
        <v>33.332147093712933</v>
      </c>
      <c r="J15" s="122">
        <v>33.299999999999997</v>
      </c>
      <c r="K15" s="110"/>
      <c r="L15" s="110" t="s">
        <v>666</v>
      </c>
      <c r="M15" s="181">
        <f>(J15+J16)/2</f>
        <v>66.650000000000006</v>
      </c>
    </row>
    <row r="16" spans="1:13" ht="146.25" customHeight="1">
      <c r="A16" s="196"/>
      <c r="B16" s="188"/>
      <c r="C16" s="193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1">
        <v>100</v>
      </c>
      <c r="K16" s="86"/>
      <c r="L16" s="110" t="s">
        <v>669</v>
      </c>
      <c r="M16" s="202"/>
    </row>
    <row r="17" spans="1:13" ht="139.5" customHeight="1">
      <c r="A17" s="196"/>
      <c r="B17" s="188"/>
      <c r="C17" s="193"/>
      <c r="D17" s="81" t="s">
        <v>67</v>
      </c>
      <c r="E17" s="81" t="s">
        <v>667</v>
      </c>
      <c r="F17" s="86" t="s">
        <v>402</v>
      </c>
      <c r="G17" s="119">
        <v>25</v>
      </c>
      <c r="H17" s="119">
        <v>25</v>
      </c>
      <c r="I17" s="84">
        <v>100</v>
      </c>
      <c r="J17" s="182"/>
      <c r="K17" s="86"/>
      <c r="L17" s="129" t="s">
        <v>670</v>
      </c>
      <c r="M17" s="202"/>
    </row>
    <row r="18" spans="1:13" ht="73.5" customHeight="1">
      <c r="A18" s="196"/>
      <c r="B18" s="189"/>
      <c r="C18" s="194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3"/>
      <c r="K18" s="86"/>
      <c r="L18" s="106" t="s">
        <v>669</v>
      </c>
      <c r="M18" s="203"/>
    </row>
    <row r="19" spans="1:13" ht="81" customHeight="1">
      <c r="A19" s="196"/>
      <c r="B19" s="187" t="s">
        <v>677</v>
      </c>
      <c r="C19" s="192" t="s">
        <v>406</v>
      </c>
      <c r="D19" s="130" t="s">
        <v>678</v>
      </c>
      <c r="E19" s="131" t="s">
        <v>673</v>
      </c>
      <c r="F19" s="110" t="s">
        <v>674</v>
      </c>
      <c r="G19" s="119">
        <v>9012.5</v>
      </c>
      <c r="H19" s="119">
        <v>3804.2</v>
      </c>
      <c r="I19" s="121">
        <f>H19*100/G19</f>
        <v>42.21026352288488</v>
      </c>
      <c r="J19" s="120">
        <v>42.2</v>
      </c>
      <c r="K19" s="110"/>
      <c r="L19" s="132" t="s">
        <v>669</v>
      </c>
      <c r="M19" s="199">
        <v>35.5</v>
      </c>
    </row>
    <row r="20" spans="1:13" ht="63" customHeight="1">
      <c r="A20" s="196"/>
      <c r="B20" s="190"/>
      <c r="C20" s="19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4">
        <v>100</v>
      </c>
      <c r="K20" s="110"/>
      <c r="L20" s="132"/>
      <c r="M20" s="200"/>
    </row>
    <row r="21" spans="1:13" ht="112.5" customHeight="1">
      <c r="A21" s="196"/>
      <c r="B21" s="190"/>
      <c r="C21" s="190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85"/>
      <c r="K21" s="86"/>
      <c r="L21" s="132" t="s">
        <v>682</v>
      </c>
      <c r="M21" s="200"/>
    </row>
    <row r="22" spans="1:13" ht="81.75" customHeight="1">
      <c r="A22" s="197"/>
      <c r="B22" s="191"/>
      <c r="C22" s="191"/>
      <c r="D22" s="133" t="s">
        <v>665</v>
      </c>
      <c r="E22" s="133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6"/>
      <c r="K22" s="86"/>
      <c r="L22" s="134"/>
      <c r="M22" s="20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68" t="s">
        <v>687</v>
      </c>
      <c r="B44" s="168"/>
      <c r="C44" s="168"/>
      <c r="D44" s="168"/>
      <c r="E44" s="168"/>
      <c r="F44" s="168"/>
      <c r="G44" s="168"/>
      <c r="H44" s="16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68" t="s">
        <v>684</v>
      </c>
      <c r="B46" s="168"/>
      <c r="C46" s="168"/>
      <c r="D46" s="168"/>
      <c r="E46" s="168"/>
      <c r="F46" s="168"/>
      <c r="G46" s="168"/>
      <c r="H46" s="16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2022-04-14T01:53:51Z</dcterms:modified>
</cp:coreProperties>
</file>